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66 Նուբարաշեն  շինանյութ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Sheet3!$AO$66</definedName>
    <definedName name="_ftnref11" localSheetId="0">Sheet3!$AN$70</definedName>
    <definedName name="_ftnref2" localSheetId="0">Sheet3!#REF!</definedName>
    <definedName name="_ftnref3" localSheetId="0">Sheet3!$P$18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Sheet3!$J$37</definedName>
    <definedName name="_ftnref8" localSheetId="0">Sheet3!$Y$37</definedName>
    <definedName name="_ftnref9" localSheetId="0">Sheet3!$AL$37</definedName>
    <definedName name="_xlnm.Print_Area" localSheetId="0">Sheet3!$A$1:$I$98</definedName>
  </definedNames>
  <calcPr calcId="152511"/>
</workbook>
</file>

<file path=xl/calcChain.xml><?xml version="1.0" encoding="utf-8"?>
<calcChain xmlns="http://schemas.openxmlformats.org/spreadsheetml/2006/main">
  <c r="F41" i="1" l="1"/>
  <c r="H41" i="1" s="1"/>
  <c r="F42" i="1"/>
  <c r="H42" i="1" s="1"/>
  <c r="H43" i="1"/>
  <c r="F44" i="1"/>
  <c r="H44" i="1" s="1"/>
  <c r="H40" i="1" l="1"/>
  <c r="H46" i="1"/>
  <c r="F34" i="1"/>
  <c r="H34" i="1" s="1"/>
  <c r="H35" i="1"/>
  <c r="F37" i="1"/>
  <c r="H37" i="1" s="1"/>
  <c r="H38" i="1"/>
</calcChain>
</file>

<file path=xl/sharedStrings.xml><?xml version="1.0" encoding="utf-8"?>
<sst xmlns="http://schemas.openxmlformats.org/spreadsheetml/2006/main" count="140" uniqueCount="110">
  <si>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</si>
  <si>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</si>
  <si>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</si>
  <si>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</si>
  <si>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</si>
  <si>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</si>
  <si>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</si>
  <si>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</si>
  <si>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</si>
  <si>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</si>
  <si>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</si>
  <si>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</si>
  <si>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</si>
  <si>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</si>
  <si>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</si>
  <si>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</si>
  <si>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</si>
  <si>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</si>
  <si>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</si>
  <si>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</si>
  <si>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</si>
  <si>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</si>
  <si>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</si>
  <si>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</si>
  <si>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</si>
  <si>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</si>
  <si>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</si>
  <si>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</si>
  <si>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</si>
  <si>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</si>
  <si>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</si>
  <si>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</si>
  <si>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</si>
  <si>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</si>
  <si>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</si>
  <si>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</si>
  <si>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</si>
  <si>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</si>
  <si>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</si>
  <si>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</si>
  <si>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</si>
  <si>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</si>
  <si>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</si>
  <si>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</si>
  <si>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</si>
  <si>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</si>
  <si>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</si>
  <si>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</si>
  <si>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</si>
  <si>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</si>
  <si>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</si>
  <si>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</si>
  <si>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</si>
  <si>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</si>
  <si>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</si>
  <si>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</si>
  <si>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</si>
  <si>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</si>
  <si>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</si>
  <si>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</si>
  <si>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</si>
  <si>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</si>
  <si>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</si>
  <si>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</si>
  <si>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</si>
  <si>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</si>
  <si>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</si>
  <si>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</si>
  <si>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</si>
  <si>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</si>
  <si>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</si>
  <si>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</si>
  <si>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</si>
  <si>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</si>
  <si>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</si>
  <si>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</si>
  <si>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</si>
  <si>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</si>
  <si>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</si>
  <si>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</si>
  <si>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</si>
  <si>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</si>
  <si>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</si>
  <si>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</si>
  <si>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 xml:space="preserve">ՀԱՅՏԱՐԱՐՈՒԹՅՈՒՆ
կնքված պայմանագրի մասին
</t>
  </si>
  <si>
    <t>011514194</t>
  </si>
  <si>
    <t>Բանվորական ձեռնոց</t>
  </si>
  <si>
    <t>Ջրհորդան տանիքի համար</t>
  </si>
  <si>
    <t>Պողպատյա քառանկյուն խողովակ</t>
  </si>
  <si>
    <t>Ռետինե լիստեր</t>
  </si>
  <si>
    <t>զույգ</t>
  </si>
  <si>
    <t>մետր</t>
  </si>
  <si>
    <t>հատ</t>
  </si>
  <si>
    <t>Ձեռնոց կտորից մատների հատվածը ռեզինե</t>
  </si>
  <si>
    <t>Ջրհորդան տանիքի համար 150մմ</t>
  </si>
  <si>
    <t>Քառանկյուն խողովակ 30*40 մմ, 1.5մմ հաստությամբ,6մ երկարությամբ</t>
  </si>
  <si>
    <t>Ռետինե լիստեր 3-ոց</t>
  </si>
  <si>
    <t>13.03.2020</t>
  </si>
  <si>
    <t>ՕՐԻՈՆ 7 ՍՊԸ</t>
  </si>
  <si>
    <t>Մեծ Ծիածան ՍՊԸ</t>
  </si>
  <si>
    <t>Էկոմիքս ՍՊԸ</t>
  </si>
  <si>
    <t>Ա/Ձ Նորիկ Հակոբջանյան</t>
  </si>
  <si>
    <t>ԿԱՄԱՐ ԳՐՈՒՊ ՍՊԸ</t>
  </si>
  <si>
    <t>23.03.2020</t>
  </si>
  <si>
    <t>28.03.2020</t>
  </si>
  <si>
    <t>ԵՔ-ԳՀԱՊՁԲ-20/66-1</t>
  </si>
  <si>
    <t>ԵՔ-ԳՀԱՊՁԲ-20/66-2</t>
  </si>
  <si>
    <t>Երևանի քաղաքապետարանը ստորև ներկայացնում է իր կարիքների համար ապրանքների ձեռքբերման նպատակով կազմակերպված «ԵՔ-ԳՀԱՊՁԲ-20/66» ծածկագրով գնման ընթացակարգի արդյունքում 2020 թվականի ապրիլի 22-ին կնքված N «ԵՔ-ԳՀԱՊՁԲ-20/66» գնման պայմանագրերի մասին տեղեկատվությունը`</t>
  </si>
  <si>
    <t>22.04.2020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</si>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</sst>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b/>
      <sz val="9"/>
      <name val="GHEA Grapalat"/>
      <family val="3"/>
    </font>
    <font>
      <sz val="8.5"/>
      <color rgb="FF403931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70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4" fillId="3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4" xfId="0" applyFont="1" applyBorder="1" applyAlignment="1"/>
    <xf numFmtId="3" fontId="16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7" fillId="0" borderId="5" xfId="0" applyFont="1" applyBorder="1" applyAlignment="1"/>
    <xf numFmtId="0" fontId="17" fillId="0" borderId="7" xfId="0" applyFont="1" applyBorder="1" applyAlignment="1"/>
    <xf numFmtId="0" fontId="16" fillId="0" borderId="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9"/>
  <sheetViews>
    <sheetView tabSelected="1" view="pageBreakPreview" zoomScale="115" zoomScaleNormal="100" zoomScaleSheetLayoutView="115" workbookViewId="0">
      <selection activeCell="E71" sqref="E71:F73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39" t="s">
        <v>84</v>
      </c>
      <c r="B2" s="39"/>
      <c r="C2" s="39"/>
      <c r="D2" s="39"/>
      <c r="E2" s="39"/>
      <c r="F2" s="39"/>
      <c r="G2" s="39"/>
      <c r="H2" s="39"/>
      <c r="I2" s="39"/>
    </row>
    <row r="3" spans="1:9" ht="64.2" customHeight="1" x14ac:dyDescent="0.35">
      <c r="A3" s="168" t="s">
        <v>107</v>
      </c>
      <c r="B3" s="169"/>
      <c r="C3" s="169"/>
      <c r="D3" s="169"/>
      <c r="E3" s="169"/>
      <c r="F3" s="169"/>
      <c r="G3" s="169"/>
      <c r="H3" s="169"/>
      <c r="I3" s="169"/>
    </row>
    <row r="5" spans="1:9" x14ac:dyDescent="0.35">
      <c r="A5" s="1"/>
      <c r="B5" s="99" t="s">
        <v>0</v>
      </c>
      <c r="C5" s="99"/>
      <c r="D5" s="99"/>
      <c r="E5" s="99"/>
      <c r="F5" s="99"/>
      <c r="G5" s="99"/>
      <c r="H5" s="99"/>
      <c r="I5" s="99"/>
    </row>
    <row r="6" spans="1:9" ht="19.2" customHeight="1" x14ac:dyDescent="0.35">
      <c r="A6" s="118" t="s">
        <v>1</v>
      </c>
      <c r="B6" s="118" t="s">
        <v>2</v>
      </c>
      <c r="C6" s="119" t="s">
        <v>82</v>
      </c>
      <c r="D6" s="120" t="s">
        <v>3</v>
      </c>
      <c r="E6" s="120"/>
      <c r="F6" s="118" t="s">
        <v>4</v>
      </c>
      <c r="G6" s="118"/>
      <c r="H6" s="46" t="s">
        <v>5</v>
      </c>
      <c r="I6" s="46" t="s">
        <v>6</v>
      </c>
    </row>
    <row r="7" spans="1:9" ht="17.399999999999999" customHeight="1" x14ac:dyDescent="0.35">
      <c r="A7" s="118"/>
      <c r="B7" s="118"/>
      <c r="C7" s="119"/>
      <c r="D7" s="119" t="s">
        <v>31</v>
      </c>
      <c r="E7" s="119" t="s">
        <v>7</v>
      </c>
      <c r="F7" s="121" t="s">
        <v>8</v>
      </c>
      <c r="G7" s="121"/>
      <c r="H7" s="47"/>
      <c r="I7" s="47"/>
    </row>
    <row r="8" spans="1:9" ht="39.6" customHeight="1" x14ac:dyDescent="0.35">
      <c r="A8" s="118"/>
      <c r="B8" s="118"/>
      <c r="C8" s="119"/>
      <c r="D8" s="119"/>
      <c r="E8" s="119"/>
      <c r="F8" s="7" t="s">
        <v>31</v>
      </c>
      <c r="G8" s="7" t="s">
        <v>7</v>
      </c>
      <c r="H8" s="48"/>
      <c r="I8" s="48"/>
    </row>
    <row r="9" spans="1:9" ht="39.6" x14ac:dyDescent="0.35">
      <c r="A9" s="22">
        <v>1</v>
      </c>
      <c r="B9" s="24" t="s">
        <v>86</v>
      </c>
      <c r="C9" s="21" t="s">
        <v>90</v>
      </c>
      <c r="D9" s="25">
        <v>200</v>
      </c>
      <c r="E9" s="21"/>
      <c r="F9" s="21">
        <v>80000</v>
      </c>
      <c r="G9" s="21"/>
      <c r="H9" s="21" t="s">
        <v>93</v>
      </c>
      <c r="I9" s="15"/>
    </row>
    <row r="10" spans="1:9" ht="39.6" x14ac:dyDescent="0.35">
      <c r="A10" s="19">
        <v>2</v>
      </c>
      <c r="B10" s="24" t="s">
        <v>87</v>
      </c>
      <c r="C10" s="21" t="s">
        <v>91</v>
      </c>
      <c r="D10" s="25">
        <v>4.8</v>
      </c>
      <c r="E10" s="21"/>
      <c r="F10" s="21">
        <v>288000</v>
      </c>
      <c r="G10" s="21"/>
      <c r="H10" s="21" t="s">
        <v>94</v>
      </c>
      <c r="I10" s="15"/>
    </row>
    <row r="11" spans="1:9" ht="66" x14ac:dyDescent="0.35">
      <c r="A11" s="22">
        <v>3</v>
      </c>
      <c r="B11" s="24" t="s">
        <v>88</v>
      </c>
      <c r="C11" s="21" t="s">
        <v>91</v>
      </c>
      <c r="D11" s="25">
        <v>1200</v>
      </c>
      <c r="E11" s="21"/>
      <c r="F11" s="21">
        <v>960000</v>
      </c>
      <c r="G11" s="21"/>
      <c r="H11" s="21" t="s">
        <v>95</v>
      </c>
      <c r="I11" s="15"/>
    </row>
    <row r="12" spans="1:9" ht="26.4" x14ac:dyDescent="0.35">
      <c r="A12" s="19">
        <v>4</v>
      </c>
      <c r="B12" s="24" t="s">
        <v>89</v>
      </c>
      <c r="C12" s="21" t="s">
        <v>92</v>
      </c>
      <c r="D12" s="25">
        <v>10</v>
      </c>
      <c r="E12" s="21"/>
      <c r="F12" s="21">
        <v>30000</v>
      </c>
      <c r="G12" s="21"/>
      <c r="H12" s="21" t="s">
        <v>96</v>
      </c>
      <c r="I12" s="15"/>
    </row>
    <row r="13" spans="1:9" x14ac:dyDescent="0.35">
      <c r="A13" s="76"/>
      <c r="B13" s="77"/>
      <c r="C13" s="77"/>
      <c r="D13" s="77"/>
      <c r="E13" s="77"/>
      <c r="F13" s="77"/>
      <c r="G13" s="77"/>
      <c r="H13" s="77"/>
      <c r="I13" s="78"/>
    </row>
    <row r="14" spans="1:9" ht="15.6" customHeight="1" x14ac:dyDescent="0.35">
      <c r="A14" s="125" t="s">
        <v>10</v>
      </c>
      <c r="B14" s="126"/>
      <c r="C14" s="126"/>
      <c r="D14" s="126"/>
      <c r="E14" s="126"/>
      <c r="F14" s="126"/>
      <c r="G14" s="126"/>
      <c r="H14" s="126"/>
      <c r="I14" s="127"/>
    </row>
    <row r="15" spans="1:9" x14ac:dyDescent="0.35">
      <c r="A15" s="76"/>
      <c r="B15" s="77"/>
      <c r="C15" s="77"/>
      <c r="D15" s="77"/>
      <c r="E15" s="77"/>
      <c r="F15" s="77"/>
      <c r="G15" s="77"/>
      <c r="H15" s="77"/>
      <c r="I15" s="78"/>
    </row>
    <row r="16" spans="1:9" x14ac:dyDescent="0.35">
      <c r="A16" s="122" t="s">
        <v>11</v>
      </c>
      <c r="B16" s="123"/>
      <c r="C16" s="123"/>
      <c r="D16" s="123"/>
      <c r="E16" s="123"/>
      <c r="F16" s="123"/>
      <c r="G16" s="123"/>
      <c r="H16" s="123"/>
      <c r="I16" s="124"/>
    </row>
    <row r="17" spans="1:9" x14ac:dyDescent="0.35">
      <c r="A17" s="8" t="s">
        <v>12</v>
      </c>
      <c r="B17" s="8" t="s">
        <v>13</v>
      </c>
      <c r="C17" s="91" t="s">
        <v>14</v>
      </c>
      <c r="D17" s="93"/>
      <c r="E17" s="91" t="s">
        <v>15</v>
      </c>
      <c r="F17" s="93"/>
      <c r="G17" s="8" t="s">
        <v>16</v>
      </c>
      <c r="H17" s="7" t="s">
        <v>17</v>
      </c>
      <c r="I17" s="7" t="s">
        <v>18</v>
      </c>
    </row>
    <row r="18" spans="1:9" x14ac:dyDescent="0.35">
      <c r="A18" s="11">
        <v>6</v>
      </c>
      <c r="B18" s="11">
        <v>6</v>
      </c>
      <c r="C18" s="11">
        <v>1</v>
      </c>
      <c r="D18" s="11"/>
      <c r="E18" s="11">
        <v>52</v>
      </c>
      <c r="F18" s="11"/>
      <c r="G18" s="11"/>
      <c r="H18" s="11"/>
      <c r="I18" s="11"/>
    </row>
    <row r="19" spans="1:9" x14ac:dyDescent="0.35">
      <c r="A19" s="13" t="s">
        <v>9</v>
      </c>
      <c r="B19" s="13"/>
      <c r="C19" s="13"/>
      <c r="D19" s="13"/>
      <c r="E19" s="13"/>
      <c r="F19" s="13"/>
      <c r="G19" s="13"/>
      <c r="H19" s="13"/>
      <c r="I19" s="13"/>
    </row>
    <row r="20" spans="1:9" x14ac:dyDescent="0.35">
      <c r="A20" s="76"/>
      <c r="B20" s="77"/>
      <c r="C20" s="77"/>
      <c r="D20" s="77"/>
      <c r="E20" s="77"/>
      <c r="F20" s="77"/>
      <c r="G20" s="77"/>
      <c r="H20" s="77"/>
      <c r="I20" s="78"/>
    </row>
    <row r="21" spans="1:9" ht="15.6" customHeight="1" x14ac:dyDescent="0.35">
      <c r="A21" s="135" t="s">
        <v>19</v>
      </c>
      <c r="B21" s="136"/>
      <c r="C21" s="136"/>
      <c r="D21" s="136"/>
      <c r="E21" s="136"/>
      <c r="F21" s="136"/>
      <c r="G21" s="135" t="s">
        <v>97</v>
      </c>
      <c r="H21" s="136"/>
      <c r="I21" s="137"/>
    </row>
    <row r="22" spans="1:9" x14ac:dyDescent="0.35">
      <c r="A22" s="138" t="s">
        <v>20</v>
      </c>
      <c r="B22" s="139"/>
      <c r="C22" s="139"/>
      <c r="D22" s="139"/>
      <c r="E22" s="140"/>
      <c r="F22" s="8">
        <v>1</v>
      </c>
      <c r="G22" s="144"/>
      <c r="H22" s="145"/>
      <c r="I22" s="146"/>
    </row>
    <row r="23" spans="1:9" x14ac:dyDescent="0.35">
      <c r="A23" s="141"/>
      <c r="B23" s="142"/>
      <c r="C23" s="142"/>
      <c r="D23" s="142"/>
      <c r="E23" s="143"/>
      <c r="F23" s="8" t="s">
        <v>9</v>
      </c>
      <c r="G23" s="144"/>
      <c r="H23" s="145"/>
      <c r="I23" s="146"/>
    </row>
    <row r="24" spans="1:9" ht="23.4" customHeight="1" x14ac:dyDescent="0.35">
      <c r="A24" s="138" t="s">
        <v>21</v>
      </c>
      <c r="B24" s="139"/>
      <c r="C24" s="139"/>
      <c r="D24" s="139"/>
      <c r="E24" s="140"/>
      <c r="F24" s="8"/>
      <c r="G24" s="7" t="s">
        <v>22</v>
      </c>
      <c r="H24" s="89" t="s">
        <v>23</v>
      </c>
      <c r="I24" s="90"/>
    </row>
    <row r="25" spans="1:9" x14ac:dyDescent="0.35">
      <c r="A25" s="150"/>
      <c r="B25" s="151"/>
      <c r="C25" s="151"/>
      <c r="D25" s="151"/>
      <c r="E25" s="152"/>
      <c r="F25" s="8">
        <v>1</v>
      </c>
      <c r="G25" s="12"/>
      <c r="H25" s="153"/>
      <c r="I25" s="154"/>
    </row>
    <row r="26" spans="1:9" x14ac:dyDescent="0.35">
      <c r="A26" s="141"/>
      <c r="B26" s="142"/>
      <c r="C26" s="142"/>
      <c r="D26" s="142"/>
      <c r="E26" s="143"/>
      <c r="F26" s="8" t="s">
        <v>9</v>
      </c>
      <c r="G26" s="12"/>
      <c r="H26" s="153"/>
      <c r="I26" s="154"/>
    </row>
    <row r="27" spans="1:9" x14ac:dyDescent="0.35">
      <c r="A27" s="76"/>
      <c r="B27" s="77"/>
      <c r="C27" s="77"/>
      <c r="D27" s="77"/>
      <c r="E27" s="77"/>
      <c r="F27" s="77"/>
      <c r="G27" s="77"/>
      <c r="H27" s="77"/>
      <c r="I27" s="78"/>
    </row>
    <row r="28" spans="1:9" ht="15.6" customHeight="1" x14ac:dyDescent="0.35">
      <c r="A28" s="147" t="s">
        <v>24</v>
      </c>
      <c r="B28" s="138" t="s">
        <v>25</v>
      </c>
      <c r="C28" s="139"/>
      <c r="D28" s="58" t="s">
        <v>26</v>
      </c>
      <c r="E28" s="97"/>
      <c r="F28" s="97"/>
      <c r="G28" s="97"/>
      <c r="H28" s="97"/>
      <c r="I28" s="98"/>
    </row>
    <row r="29" spans="1:9" x14ac:dyDescent="0.35">
      <c r="A29" s="148"/>
      <c r="B29" s="150"/>
      <c r="C29" s="151"/>
      <c r="D29" s="99" t="s">
        <v>27</v>
      </c>
      <c r="E29" s="99"/>
      <c r="F29" s="99"/>
      <c r="G29" s="99"/>
      <c r="H29" s="99"/>
      <c r="I29" s="99"/>
    </row>
    <row r="30" spans="1:9" x14ac:dyDescent="0.35">
      <c r="A30" s="148"/>
      <c r="B30" s="150"/>
      <c r="C30" s="151"/>
      <c r="D30" s="99" t="s">
        <v>28</v>
      </c>
      <c r="E30" s="99"/>
      <c r="F30" s="99" t="s">
        <v>29</v>
      </c>
      <c r="G30" s="99"/>
      <c r="H30" s="55" t="s">
        <v>30</v>
      </c>
      <c r="I30" s="134"/>
    </row>
    <row r="31" spans="1:9" ht="34.200000000000003" x14ac:dyDescent="0.35">
      <c r="A31" s="149"/>
      <c r="B31" s="141"/>
      <c r="C31" s="142"/>
      <c r="D31" s="7" t="s">
        <v>31</v>
      </c>
      <c r="E31" s="7" t="s">
        <v>7</v>
      </c>
      <c r="F31" s="7" t="s">
        <v>31</v>
      </c>
      <c r="G31" s="7" t="s">
        <v>7</v>
      </c>
      <c r="H31" s="7" t="s">
        <v>31</v>
      </c>
      <c r="I31" s="7" t="s">
        <v>7</v>
      </c>
    </row>
    <row r="32" spans="1:9" x14ac:dyDescent="0.35">
      <c r="A32" s="27" t="s">
        <v>32</v>
      </c>
      <c r="B32" s="164"/>
      <c r="C32" s="165"/>
      <c r="D32" s="28"/>
      <c r="E32" s="17"/>
      <c r="F32" s="17"/>
      <c r="G32" s="17"/>
      <c r="H32" s="17"/>
      <c r="I32" s="17"/>
    </row>
    <row r="33" spans="1:9" x14ac:dyDescent="0.35">
      <c r="A33" s="37">
        <v>1</v>
      </c>
      <c r="B33" s="162" t="s">
        <v>99</v>
      </c>
      <c r="C33" s="163"/>
      <c r="D33" s="38">
        <v>24500</v>
      </c>
      <c r="E33" s="20"/>
      <c r="F33" s="17">
        <v>4900</v>
      </c>
      <c r="G33" s="17"/>
      <c r="H33" s="23">
        <v>29400</v>
      </c>
      <c r="I33" s="17"/>
    </row>
    <row r="34" spans="1:9" x14ac:dyDescent="0.35">
      <c r="A34" s="37">
        <v>2</v>
      </c>
      <c r="B34" s="162" t="s">
        <v>100</v>
      </c>
      <c r="C34" s="163"/>
      <c r="D34" s="38">
        <v>27333.3</v>
      </c>
      <c r="E34" s="33"/>
      <c r="F34" s="34">
        <f t="shared" ref="F34:F37" si="0">D34*20/100</f>
        <v>5466.66</v>
      </c>
      <c r="G34" s="17"/>
      <c r="H34" s="32">
        <f t="shared" ref="H34:H38" si="1">D34+F34</f>
        <v>32799.96</v>
      </c>
      <c r="I34" s="17"/>
    </row>
    <row r="35" spans="1:9" x14ac:dyDescent="0.35">
      <c r="A35" s="37">
        <v>3</v>
      </c>
      <c r="B35" s="162" t="s">
        <v>98</v>
      </c>
      <c r="C35" s="163"/>
      <c r="D35" s="38">
        <v>77700</v>
      </c>
      <c r="E35" s="20"/>
      <c r="F35" s="26">
        <v>0</v>
      </c>
      <c r="G35" s="26"/>
      <c r="H35" s="32">
        <f t="shared" si="1"/>
        <v>77700</v>
      </c>
      <c r="I35" s="17"/>
    </row>
    <row r="36" spans="1:9" x14ac:dyDescent="0.35">
      <c r="A36" s="35" t="s">
        <v>33</v>
      </c>
      <c r="B36" s="166"/>
      <c r="C36" s="167"/>
      <c r="D36" s="36"/>
      <c r="E36" s="20"/>
      <c r="F36" s="17"/>
      <c r="G36" s="17"/>
      <c r="H36" s="17"/>
      <c r="I36" s="17"/>
    </row>
    <row r="37" spans="1:9" x14ac:dyDescent="0.35">
      <c r="A37" s="29">
        <v>1</v>
      </c>
      <c r="B37" s="162" t="s">
        <v>99</v>
      </c>
      <c r="C37" s="163"/>
      <c r="D37" s="30">
        <v>7560</v>
      </c>
      <c r="E37" s="20"/>
      <c r="F37" s="17">
        <f t="shared" si="0"/>
        <v>1512</v>
      </c>
      <c r="G37" s="17"/>
      <c r="H37" s="17">
        <f t="shared" si="1"/>
        <v>9072</v>
      </c>
      <c r="I37" s="17"/>
    </row>
    <row r="38" spans="1:9" x14ac:dyDescent="0.35">
      <c r="A38" s="29">
        <v>2</v>
      </c>
      <c r="B38" s="162" t="s">
        <v>98</v>
      </c>
      <c r="C38" s="163"/>
      <c r="D38" s="30">
        <v>286380</v>
      </c>
      <c r="E38" s="20"/>
      <c r="F38" s="17">
        <v>0</v>
      </c>
      <c r="G38" s="17"/>
      <c r="H38" s="17">
        <f t="shared" si="1"/>
        <v>286380</v>
      </c>
      <c r="I38" s="17"/>
    </row>
    <row r="39" spans="1:9" x14ac:dyDescent="0.35">
      <c r="A39" s="9" t="s">
        <v>34</v>
      </c>
      <c r="B39" s="158"/>
      <c r="C39" s="159"/>
      <c r="D39" s="31"/>
      <c r="E39" s="20"/>
      <c r="F39" s="17"/>
      <c r="G39" s="17"/>
      <c r="H39" s="17"/>
      <c r="I39" s="17"/>
    </row>
    <row r="40" spans="1:9" x14ac:dyDescent="0.35">
      <c r="A40" s="29">
        <v>1</v>
      </c>
      <c r="B40" s="160" t="s">
        <v>98</v>
      </c>
      <c r="C40" s="161"/>
      <c r="D40" s="30">
        <v>954600</v>
      </c>
      <c r="E40" s="20"/>
      <c r="F40" s="17">
        <v>0</v>
      </c>
      <c r="G40" s="17"/>
      <c r="H40" s="17">
        <f t="shared" ref="H40:H46" si="2">D40+F40</f>
        <v>954600</v>
      </c>
      <c r="I40" s="17"/>
    </row>
    <row r="41" spans="1:9" x14ac:dyDescent="0.35">
      <c r="A41" s="29">
        <v>2</v>
      </c>
      <c r="B41" s="160" t="s">
        <v>101</v>
      </c>
      <c r="C41" s="161"/>
      <c r="D41" s="30">
        <v>810000</v>
      </c>
      <c r="E41" s="20"/>
      <c r="F41" s="18">
        <f t="shared" ref="F41:F44" si="3">D41*20/100</f>
        <v>162000</v>
      </c>
      <c r="G41" s="18"/>
      <c r="H41" s="18">
        <f t="shared" ref="H41:H44" si="4">D41+F41</f>
        <v>972000</v>
      </c>
      <c r="I41" s="18"/>
    </row>
    <row r="42" spans="1:9" x14ac:dyDescent="0.35">
      <c r="A42" s="29">
        <v>3</v>
      </c>
      <c r="B42" s="160" t="s">
        <v>99</v>
      </c>
      <c r="C42" s="161"/>
      <c r="D42" s="30">
        <v>917000</v>
      </c>
      <c r="E42" s="20"/>
      <c r="F42" s="18">
        <f t="shared" si="3"/>
        <v>183400</v>
      </c>
      <c r="G42" s="18"/>
      <c r="H42" s="18">
        <f t="shared" si="4"/>
        <v>1100400</v>
      </c>
      <c r="I42" s="18"/>
    </row>
    <row r="43" spans="1:9" x14ac:dyDescent="0.35">
      <c r="A43" s="29">
        <v>4</v>
      </c>
      <c r="B43" s="160" t="s">
        <v>102</v>
      </c>
      <c r="C43" s="161"/>
      <c r="D43" s="30">
        <v>1020000</v>
      </c>
      <c r="E43" s="20"/>
      <c r="F43" s="18">
        <v>0</v>
      </c>
      <c r="G43" s="18"/>
      <c r="H43" s="18">
        <f t="shared" si="4"/>
        <v>1020000</v>
      </c>
      <c r="I43" s="18"/>
    </row>
    <row r="44" spans="1:9" x14ac:dyDescent="0.35">
      <c r="A44" s="29">
        <v>5</v>
      </c>
      <c r="B44" s="160" t="s">
        <v>100</v>
      </c>
      <c r="C44" s="161"/>
      <c r="D44" s="30">
        <v>1024000</v>
      </c>
      <c r="E44" s="20"/>
      <c r="F44" s="18">
        <f t="shared" si="3"/>
        <v>204800</v>
      </c>
      <c r="G44" s="18"/>
      <c r="H44" s="18">
        <f t="shared" si="4"/>
        <v>1228800</v>
      </c>
      <c r="I44" s="18"/>
    </row>
    <row r="45" spans="1:9" x14ac:dyDescent="0.35">
      <c r="A45" s="9" t="s">
        <v>83</v>
      </c>
      <c r="B45" s="158"/>
      <c r="C45" s="159"/>
      <c r="D45" s="31"/>
      <c r="E45" s="20"/>
      <c r="F45" s="17"/>
      <c r="G45" s="17"/>
      <c r="H45" s="17"/>
      <c r="I45" s="17"/>
    </row>
    <row r="46" spans="1:9" x14ac:dyDescent="0.35">
      <c r="A46" s="29">
        <v>1</v>
      </c>
      <c r="B46" s="162" t="s">
        <v>98</v>
      </c>
      <c r="C46" s="163"/>
      <c r="D46" s="30">
        <v>24975</v>
      </c>
      <c r="E46" s="20"/>
      <c r="F46" s="17">
        <v>0</v>
      </c>
      <c r="G46" s="17"/>
      <c r="H46" s="17">
        <f t="shared" si="2"/>
        <v>24975</v>
      </c>
      <c r="I46" s="17"/>
    </row>
    <row r="47" spans="1:9" x14ac:dyDescent="0.35">
      <c r="A47" s="128" t="s">
        <v>35</v>
      </c>
      <c r="B47" s="129"/>
      <c r="C47" s="130" t="s">
        <v>36</v>
      </c>
      <c r="D47" s="131"/>
      <c r="E47" s="132"/>
      <c r="F47" s="132"/>
      <c r="G47" s="132"/>
      <c r="H47" s="132"/>
      <c r="I47" s="133"/>
    </row>
    <row r="48" spans="1:9" x14ac:dyDescent="0.35">
      <c r="A48" s="76"/>
      <c r="B48" s="77"/>
      <c r="C48" s="77"/>
      <c r="D48" s="77"/>
      <c r="E48" s="77"/>
      <c r="F48" s="77"/>
      <c r="G48" s="77"/>
      <c r="H48" s="77"/>
      <c r="I48" s="78"/>
    </row>
    <row r="49" spans="1:9" x14ac:dyDescent="0.35">
      <c r="A49" s="58" t="s">
        <v>37</v>
      </c>
      <c r="B49" s="59"/>
      <c r="C49" s="59"/>
      <c r="D49" s="59"/>
      <c r="E49" s="59"/>
      <c r="F49" s="59"/>
      <c r="G49" s="59"/>
      <c r="H49" s="59"/>
      <c r="I49" s="60"/>
    </row>
    <row r="50" spans="1:9" x14ac:dyDescent="0.35">
      <c r="A50" s="53" t="s">
        <v>38</v>
      </c>
      <c r="B50" s="53" t="s">
        <v>39</v>
      </c>
      <c r="C50" s="55" t="s">
        <v>40</v>
      </c>
      <c r="D50" s="56"/>
      <c r="E50" s="56"/>
      <c r="F50" s="56"/>
      <c r="G50" s="56"/>
      <c r="H50" s="56"/>
      <c r="I50" s="57"/>
    </row>
    <row r="51" spans="1:9" ht="108" customHeight="1" x14ac:dyDescent="0.35">
      <c r="A51" s="54"/>
      <c r="B51" s="54"/>
      <c r="C51" s="5" t="s">
        <v>70</v>
      </c>
      <c r="D51" s="5" t="s">
        <v>71</v>
      </c>
      <c r="E51" s="5" t="s">
        <v>72</v>
      </c>
      <c r="F51" s="5" t="s">
        <v>73</v>
      </c>
      <c r="G51" s="5" t="s">
        <v>74</v>
      </c>
      <c r="H51" s="5" t="s">
        <v>75</v>
      </c>
      <c r="I51" s="5" t="s">
        <v>76</v>
      </c>
    </row>
    <row r="52" spans="1:9" x14ac:dyDescent="0.35">
      <c r="A52" s="4">
        <v>1</v>
      </c>
      <c r="B52" s="1"/>
      <c r="C52" s="1"/>
      <c r="D52" s="1"/>
      <c r="E52" s="1"/>
      <c r="F52" s="1"/>
      <c r="G52" s="1"/>
      <c r="H52" s="1"/>
      <c r="I52" s="1"/>
    </row>
    <row r="53" spans="1:9" x14ac:dyDescent="0.35">
      <c r="A53" s="4" t="s">
        <v>9</v>
      </c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64" t="s">
        <v>35</v>
      </c>
      <c r="B54" s="65"/>
      <c r="C54" s="66"/>
      <c r="D54" s="70" t="s">
        <v>80</v>
      </c>
      <c r="E54" s="71"/>
      <c r="F54" s="71"/>
      <c r="G54" s="71"/>
      <c r="H54" s="71"/>
      <c r="I54" s="72"/>
    </row>
    <row r="55" spans="1:9" x14ac:dyDescent="0.35">
      <c r="A55" s="67"/>
      <c r="B55" s="68"/>
      <c r="C55" s="69"/>
      <c r="D55" s="73"/>
      <c r="E55" s="74"/>
      <c r="F55" s="74"/>
      <c r="G55" s="74"/>
      <c r="H55" s="74"/>
      <c r="I55" s="75"/>
    </row>
    <row r="56" spans="1:9" x14ac:dyDescent="0.35">
      <c r="A56" s="76"/>
      <c r="B56" s="77"/>
      <c r="C56" s="77"/>
      <c r="D56" s="77"/>
      <c r="E56" s="77"/>
      <c r="F56" s="77"/>
      <c r="G56" s="77"/>
      <c r="H56" s="77"/>
      <c r="I56" s="78"/>
    </row>
    <row r="57" spans="1:9" x14ac:dyDescent="0.35">
      <c r="A57" s="79" t="s">
        <v>41</v>
      </c>
      <c r="B57" s="80"/>
      <c r="C57" s="80"/>
      <c r="D57" s="81"/>
      <c r="E57" s="82"/>
      <c r="F57" s="82"/>
      <c r="G57" s="82"/>
      <c r="H57" s="82"/>
      <c r="I57" s="82"/>
    </row>
    <row r="58" spans="1:9" ht="36.6" customHeight="1" x14ac:dyDescent="0.35">
      <c r="A58" s="83" t="s">
        <v>42</v>
      </c>
      <c r="B58" s="84"/>
      <c r="C58" s="84"/>
      <c r="D58" s="85"/>
      <c r="E58" s="89" t="s">
        <v>43</v>
      </c>
      <c r="F58" s="90"/>
      <c r="G58" s="91" t="s">
        <v>44</v>
      </c>
      <c r="H58" s="92"/>
      <c r="I58" s="93"/>
    </row>
    <row r="59" spans="1:9" x14ac:dyDescent="0.35">
      <c r="A59" s="86"/>
      <c r="B59" s="87"/>
      <c r="C59" s="87"/>
      <c r="D59" s="88"/>
      <c r="E59" s="94" t="s">
        <v>103</v>
      </c>
      <c r="F59" s="94"/>
      <c r="G59" s="94" t="s">
        <v>104</v>
      </c>
      <c r="H59" s="94"/>
      <c r="I59" s="94"/>
    </row>
    <row r="60" spans="1:9" x14ac:dyDescent="0.35">
      <c r="A60" s="61" t="s">
        <v>45</v>
      </c>
      <c r="B60" s="62"/>
      <c r="C60" s="62"/>
      <c r="D60" s="62"/>
      <c r="E60" s="62"/>
      <c r="F60" s="62"/>
      <c r="G60" s="62"/>
      <c r="H60" s="62"/>
      <c r="I60" s="63"/>
    </row>
    <row r="61" spans="1:9" ht="33.6" customHeight="1" x14ac:dyDescent="0.35">
      <c r="A61" s="103" t="s">
        <v>46</v>
      </c>
      <c r="B61" s="104"/>
      <c r="C61" s="104"/>
      <c r="D61" s="105"/>
      <c r="E61" s="3"/>
      <c r="F61" s="3"/>
      <c r="G61" s="3"/>
      <c r="H61" s="3"/>
      <c r="I61" s="3"/>
    </row>
    <row r="62" spans="1:9" ht="33.6" customHeight="1" x14ac:dyDescent="0.35">
      <c r="A62" s="103" t="s">
        <v>47</v>
      </c>
      <c r="B62" s="104"/>
      <c r="C62" s="104"/>
      <c r="D62" s="105"/>
      <c r="E62" s="3"/>
      <c r="F62" s="3"/>
      <c r="G62" s="3"/>
      <c r="H62" s="3"/>
      <c r="I62" s="3"/>
    </row>
    <row r="63" spans="1:9" x14ac:dyDescent="0.35">
      <c r="A63" s="76"/>
      <c r="B63" s="77"/>
      <c r="C63" s="77"/>
      <c r="D63" s="77"/>
      <c r="E63" s="77"/>
      <c r="F63" s="77"/>
      <c r="G63" s="77"/>
      <c r="H63" s="77"/>
      <c r="I63" s="78"/>
    </row>
    <row r="64" spans="1:9" ht="15.6" customHeight="1" x14ac:dyDescent="0.35">
      <c r="A64" s="46" t="s">
        <v>38</v>
      </c>
      <c r="B64" s="46" t="s">
        <v>48</v>
      </c>
      <c r="C64" s="58" t="s">
        <v>49</v>
      </c>
      <c r="D64" s="101"/>
      <c r="E64" s="101"/>
      <c r="F64" s="101"/>
      <c r="G64" s="101"/>
      <c r="H64" s="101"/>
      <c r="I64" s="102"/>
    </row>
    <row r="65" spans="1:9" x14ac:dyDescent="0.35">
      <c r="A65" s="47"/>
      <c r="B65" s="47"/>
      <c r="C65" s="40" t="s">
        <v>50</v>
      </c>
      <c r="D65" s="41"/>
      <c r="E65" s="46" t="s">
        <v>51</v>
      </c>
      <c r="F65" s="46" t="s">
        <v>52</v>
      </c>
      <c r="G65" s="46" t="s">
        <v>53</v>
      </c>
      <c r="H65" s="49" t="s">
        <v>54</v>
      </c>
      <c r="I65" s="50"/>
    </row>
    <row r="66" spans="1:9" x14ac:dyDescent="0.35">
      <c r="A66" s="47"/>
      <c r="B66" s="47"/>
      <c r="C66" s="42"/>
      <c r="D66" s="43"/>
      <c r="E66" s="47"/>
      <c r="F66" s="47"/>
      <c r="G66" s="47"/>
      <c r="H66" s="49" t="s">
        <v>55</v>
      </c>
      <c r="I66" s="50"/>
    </row>
    <row r="67" spans="1:9" ht="55.2" customHeight="1" x14ac:dyDescent="0.35">
      <c r="A67" s="48"/>
      <c r="B67" s="48"/>
      <c r="C67" s="44"/>
      <c r="D67" s="45"/>
      <c r="E67" s="48"/>
      <c r="F67" s="48"/>
      <c r="G67" s="48"/>
      <c r="H67" s="7" t="s">
        <v>56</v>
      </c>
      <c r="I67" s="7" t="s">
        <v>30</v>
      </c>
    </row>
    <row r="68" spans="1:9" x14ac:dyDescent="0.35">
      <c r="A68" s="4">
        <v>1</v>
      </c>
      <c r="B68" s="14" t="s">
        <v>98</v>
      </c>
      <c r="C68" s="51" t="s">
        <v>105</v>
      </c>
      <c r="D68" s="52"/>
      <c r="E68" s="15" t="s">
        <v>108</v>
      </c>
      <c r="F68" s="15" t="s">
        <v>109</v>
      </c>
      <c r="G68" s="15"/>
      <c r="H68" s="15">
        <v>984570</v>
      </c>
      <c r="I68" s="15"/>
    </row>
    <row r="69" spans="1:9" x14ac:dyDescent="0.35">
      <c r="A69" s="10">
        <v>2</v>
      </c>
      <c r="B69" s="14" t="s">
        <v>99</v>
      </c>
      <c r="C69" s="51" t="s">
        <v>106</v>
      </c>
      <c r="D69" s="52"/>
      <c r="E69" s="15" t="s">
        <v>108</v>
      </c>
      <c r="F69" s="15" t="s">
        <v>109</v>
      </c>
      <c r="G69" s="15"/>
      <c r="H69" s="15">
        <v>38472</v>
      </c>
      <c r="I69" s="15"/>
    </row>
    <row r="70" spans="1:9" x14ac:dyDescent="0.35">
      <c r="A70" s="49" t="s">
        <v>57</v>
      </c>
      <c r="B70" s="96"/>
      <c r="C70" s="96"/>
      <c r="D70" s="96"/>
      <c r="E70" s="96"/>
      <c r="F70" s="96"/>
      <c r="G70" s="96"/>
      <c r="H70" s="96"/>
      <c r="I70" s="50"/>
    </row>
    <row r="71" spans="1:9" x14ac:dyDescent="0.35">
      <c r="A71" s="46" t="s">
        <v>38</v>
      </c>
      <c r="B71" s="53" t="s">
        <v>48</v>
      </c>
      <c r="C71" s="138" t="s">
        <v>58</v>
      </c>
      <c r="D71" s="140"/>
      <c r="E71" s="40" t="s">
        <v>59</v>
      </c>
      <c r="F71" s="41"/>
      <c r="G71" s="46" t="s">
        <v>60</v>
      </c>
      <c r="H71" s="40" t="s">
        <v>61</v>
      </c>
      <c r="I71" s="41"/>
    </row>
    <row r="72" spans="1:9" x14ac:dyDescent="0.35">
      <c r="A72" s="47"/>
      <c r="B72" s="157"/>
      <c r="C72" s="150"/>
      <c r="D72" s="152"/>
      <c r="E72" s="42"/>
      <c r="F72" s="43"/>
      <c r="G72" s="47"/>
      <c r="H72" s="42"/>
      <c r="I72" s="43"/>
    </row>
    <row r="73" spans="1:9" x14ac:dyDescent="0.35">
      <c r="A73" s="48"/>
      <c r="B73" s="54"/>
      <c r="C73" s="141"/>
      <c r="D73" s="143"/>
      <c r="E73" s="44"/>
      <c r="F73" s="45"/>
      <c r="G73" s="48"/>
      <c r="H73" s="44"/>
      <c r="I73" s="45"/>
    </row>
    <row r="74" spans="1:9" x14ac:dyDescent="0.35">
      <c r="A74" s="10">
        <v>1</v>
      </c>
      <c r="B74" s="14" t="s">
        <v>98</v>
      </c>
      <c r="C74" s="155"/>
      <c r="D74" s="156"/>
      <c r="E74" s="155"/>
      <c r="F74" s="156"/>
      <c r="G74" s="16"/>
      <c r="H74" s="155"/>
      <c r="I74" s="156"/>
    </row>
    <row r="75" spans="1:9" x14ac:dyDescent="0.35">
      <c r="A75" s="10">
        <v>2</v>
      </c>
      <c r="B75" s="14" t="s">
        <v>99</v>
      </c>
      <c r="C75" s="51"/>
      <c r="D75" s="52"/>
      <c r="E75" s="51"/>
      <c r="F75" s="52"/>
      <c r="G75" s="15"/>
      <c r="H75" s="51"/>
      <c r="I75" s="52"/>
    </row>
    <row r="76" spans="1:9" x14ac:dyDescent="0.35">
      <c r="A76" s="76"/>
      <c r="B76" s="77"/>
      <c r="C76" s="77"/>
      <c r="D76" s="77"/>
      <c r="E76" s="77"/>
      <c r="F76" s="77"/>
      <c r="G76" s="77"/>
      <c r="H76" s="77"/>
      <c r="I76" s="78"/>
    </row>
    <row r="77" spans="1:9" ht="46.2" customHeight="1" x14ac:dyDescent="0.35">
      <c r="A77" s="112" t="s">
        <v>35</v>
      </c>
      <c r="B77" s="113"/>
      <c r="C77" s="114"/>
      <c r="D77" s="115" t="s">
        <v>81</v>
      </c>
      <c r="E77" s="116"/>
      <c r="F77" s="116"/>
      <c r="G77" s="116"/>
      <c r="H77" s="116"/>
      <c r="I77" s="117"/>
    </row>
    <row r="78" spans="1:9" x14ac:dyDescent="0.35">
      <c r="A78" s="76"/>
      <c r="B78" s="77"/>
      <c r="C78" s="77"/>
      <c r="D78" s="77"/>
      <c r="E78" s="77"/>
      <c r="F78" s="77"/>
      <c r="G78" s="77"/>
      <c r="H78" s="77"/>
      <c r="I78" s="78"/>
    </row>
    <row r="79" spans="1:9" ht="50.4" customHeight="1" x14ac:dyDescent="0.35">
      <c r="A79" s="103" t="s">
        <v>62</v>
      </c>
      <c r="B79" s="104"/>
      <c r="C79" s="105"/>
      <c r="D79" s="106"/>
      <c r="E79" s="107"/>
      <c r="F79" s="107"/>
      <c r="G79" s="107"/>
      <c r="H79" s="107"/>
      <c r="I79" s="108"/>
    </row>
    <row r="80" spans="1:9" x14ac:dyDescent="0.35">
      <c r="A80" s="76"/>
      <c r="B80" s="77"/>
      <c r="C80" s="77"/>
      <c r="D80" s="77"/>
      <c r="E80" s="77"/>
      <c r="F80" s="77"/>
      <c r="G80" s="77"/>
      <c r="H80" s="77"/>
      <c r="I80" s="78"/>
    </row>
    <row r="81" spans="1:9" ht="61.2" customHeight="1" x14ac:dyDescent="0.35">
      <c r="A81" s="103" t="s">
        <v>63</v>
      </c>
      <c r="B81" s="104"/>
      <c r="C81" s="105"/>
      <c r="D81" s="106"/>
      <c r="E81" s="107"/>
      <c r="F81" s="107"/>
      <c r="G81" s="107"/>
      <c r="H81" s="107"/>
      <c r="I81" s="108"/>
    </row>
    <row r="82" spans="1:9" x14ac:dyDescent="0.35">
      <c r="A82" s="76"/>
      <c r="B82" s="77"/>
      <c r="C82" s="77"/>
      <c r="D82" s="77"/>
      <c r="E82" s="77"/>
      <c r="F82" s="77"/>
      <c r="G82" s="77"/>
      <c r="H82" s="77"/>
      <c r="I82" s="78"/>
    </row>
    <row r="83" spans="1:9" ht="37.799999999999997" customHeight="1" x14ac:dyDescent="0.35">
      <c r="A83" s="103" t="s">
        <v>64</v>
      </c>
      <c r="B83" s="104"/>
      <c r="C83" s="105"/>
      <c r="D83" s="106"/>
      <c r="E83" s="107"/>
      <c r="F83" s="107"/>
      <c r="G83" s="107"/>
      <c r="H83" s="107"/>
      <c r="I83" s="108"/>
    </row>
    <row r="84" spans="1:9" x14ac:dyDescent="0.35">
      <c r="A84" s="76"/>
      <c r="B84" s="77"/>
      <c r="C84" s="77"/>
      <c r="D84" s="77"/>
      <c r="E84" s="77"/>
      <c r="F84" s="77"/>
      <c r="G84" s="77"/>
      <c r="H84" s="77"/>
      <c r="I84" s="78"/>
    </row>
    <row r="85" spans="1:9" ht="21.6" customHeight="1" x14ac:dyDescent="0.35">
      <c r="A85" s="109" t="s">
        <v>65</v>
      </c>
      <c r="B85" s="110"/>
      <c r="C85" s="111"/>
      <c r="D85" s="106"/>
      <c r="E85" s="107"/>
      <c r="F85" s="107"/>
      <c r="G85" s="107"/>
      <c r="H85" s="107"/>
      <c r="I85" s="108"/>
    </row>
    <row r="86" spans="1:9" x14ac:dyDescent="0.35">
      <c r="A86" s="76"/>
      <c r="B86" s="77"/>
      <c r="C86" s="77"/>
      <c r="D86" s="77"/>
      <c r="E86" s="77"/>
      <c r="F86" s="77"/>
      <c r="G86" s="77"/>
      <c r="H86" s="77"/>
      <c r="I86" s="78"/>
    </row>
    <row r="87" spans="1:9" x14ac:dyDescent="0.35">
      <c r="A87" s="49" t="s">
        <v>66</v>
      </c>
      <c r="B87" s="96"/>
      <c r="C87" s="96"/>
      <c r="D87" s="96"/>
      <c r="E87" s="96"/>
      <c r="F87" s="96"/>
      <c r="G87" s="96"/>
      <c r="H87" s="96"/>
      <c r="I87" s="50"/>
    </row>
    <row r="88" spans="1:9" x14ac:dyDescent="0.35">
      <c r="A88" s="58" t="s">
        <v>67</v>
      </c>
      <c r="B88" s="97"/>
      <c r="C88" s="98"/>
      <c r="D88" s="99" t="s">
        <v>68</v>
      </c>
      <c r="E88" s="99"/>
      <c r="F88" s="99"/>
      <c r="G88" s="99" t="s">
        <v>69</v>
      </c>
      <c r="H88" s="99"/>
      <c r="I88" s="99"/>
    </row>
    <row r="89" spans="1:9" x14ac:dyDescent="0.35">
      <c r="A89" s="99" t="s">
        <v>77</v>
      </c>
      <c r="B89" s="99"/>
      <c r="C89" s="99"/>
      <c r="D89" s="100" t="s">
        <v>85</v>
      </c>
      <c r="E89" s="100"/>
      <c r="F89" s="100"/>
      <c r="G89" s="99" t="s">
        <v>78</v>
      </c>
      <c r="H89" s="99"/>
      <c r="I89" s="99"/>
    </row>
    <row r="96" spans="1:9" ht="25.2" customHeight="1" x14ac:dyDescent="0.35">
      <c r="A96" s="95" t="s">
        <v>79</v>
      </c>
      <c r="B96" s="95"/>
      <c r="C96" s="95"/>
      <c r="D96" s="95"/>
      <c r="E96" s="95"/>
      <c r="F96" s="95"/>
    </row>
    <row r="97" spans="2:6" ht="15.6" customHeight="1" x14ac:dyDescent="0.35">
      <c r="B97" s="6"/>
      <c r="C97" s="6"/>
      <c r="D97" s="6"/>
      <c r="E97" s="6"/>
      <c r="F97" s="6"/>
    </row>
    <row r="98" spans="2:6" ht="15.6" customHeight="1" x14ac:dyDescent="0.35">
      <c r="B98" s="6"/>
      <c r="C98" s="6"/>
      <c r="D98" s="6"/>
      <c r="E98" s="6"/>
      <c r="F98" s="6"/>
    </row>
    <row r="99" spans="2:6" ht="15.6" customHeight="1" x14ac:dyDescent="0.35">
      <c r="B99" s="6"/>
      <c r="C99" s="6"/>
      <c r="D99" s="6"/>
      <c r="E99" s="6"/>
      <c r="F99" s="6"/>
    </row>
  </sheetData>
  <mergeCells count="122">
    <mergeCell ref="B32:C32"/>
    <mergeCell ref="B33:C33"/>
    <mergeCell ref="B34:C34"/>
    <mergeCell ref="B35:C35"/>
    <mergeCell ref="B36:C36"/>
    <mergeCell ref="B37:C37"/>
    <mergeCell ref="B38:C38"/>
    <mergeCell ref="H74:I74"/>
    <mergeCell ref="A71:A73"/>
    <mergeCell ref="B71:B73"/>
    <mergeCell ref="C71:D73"/>
    <mergeCell ref="E71:F73"/>
    <mergeCell ref="G71:G73"/>
    <mergeCell ref="C75:D75"/>
    <mergeCell ref="E75:F75"/>
    <mergeCell ref="B39:C39"/>
    <mergeCell ref="B40:C40"/>
    <mergeCell ref="B41:C41"/>
    <mergeCell ref="B42:C42"/>
    <mergeCell ref="B43:C43"/>
    <mergeCell ref="B44:C44"/>
    <mergeCell ref="B45:C45"/>
    <mergeCell ref="B46:C46"/>
    <mergeCell ref="H30:I30"/>
    <mergeCell ref="A20:I20"/>
    <mergeCell ref="A21:F21"/>
    <mergeCell ref="G21:I21"/>
    <mergeCell ref="A22:E23"/>
    <mergeCell ref="G22:I22"/>
    <mergeCell ref="G23:I23"/>
    <mergeCell ref="A28:A31"/>
    <mergeCell ref="B28:C31"/>
    <mergeCell ref="D29:I29"/>
    <mergeCell ref="D30:E30"/>
    <mergeCell ref="F30:G30"/>
    <mergeCell ref="A24:E26"/>
    <mergeCell ref="H24:I24"/>
    <mergeCell ref="H25:I25"/>
    <mergeCell ref="H26:I26"/>
    <mergeCell ref="A27:I27"/>
    <mergeCell ref="D28:I28"/>
    <mergeCell ref="G59:I59"/>
    <mergeCell ref="A61:D61"/>
    <mergeCell ref="A62:D62"/>
    <mergeCell ref="A63:I63"/>
    <mergeCell ref="C17:D17"/>
    <mergeCell ref="E17:F17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3:I13"/>
    <mergeCell ref="A15:I15"/>
    <mergeCell ref="A16:I16"/>
    <mergeCell ref="A14:I14"/>
    <mergeCell ref="A47:B47"/>
    <mergeCell ref="C47:I47"/>
    <mergeCell ref="A48:I48"/>
    <mergeCell ref="H75:I75"/>
    <mergeCell ref="C68:D68"/>
    <mergeCell ref="A70:I70"/>
    <mergeCell ref="A64:A67"/>
    <mergeCell ref="B64:B67"/>
    <mergeCell ref="C64:I64"/>
    <mergeCell ref="A82:I82"/>
    <mergeCell ref="A84:I84"/>
    <mergeCell ref="A86:I86"/>
    <mergeCell ref="A81:C81"/>
    <mergeCell ref="D81:I81"/>
    <mergeCell ref="A83:C83"/>
    <mergeCell ref="D83:I83"/>
    <mergeCell ref="A85:C85"/>
    <mergeCell ref="D85:I85"/>
    <mergeCell ref="A77:C77"/>
    <mergeCell ref="D77:I77"/>
    <mergeCell ref="A78:I78"/>
    <mergeCell ref="A79:C79"/>
    <mergeCell ref="D79:I79"/>
    <mergeCell ref="A76:I76"/>
    <mergeCell ref="H71:I73"/>
    <mergeCell ref="C74:D74"/>
    <mergeCell ref="E74:F74"/>
    <mergeCell ref="A96:F96"/>
    <mergeCell ref="A87:I87"/>
    <mergeCell ref="A88:C88"/>
    <mergeCell ref="D88:F88"/>
    <mergeCell ref="G88:I88"/>
    <mergeCell ref="A89:C89"/>
    <mergeCell ref="D89:F89"/>
    <mergeCell ref="G89:I89"/>
    <mergeCell ref="A80:I80"/>
    <mergeCell ref="A2:I2"/>
    <mergeCell ref="C65:D67"/>
    <mergeCell ref="E65:E67"/>
    <mergeCell ref="F65:F67"/>
    <mergeCell ref="G65:G67"/>
    <mergeCell ref="H65:I65"/>
    <mergeCell ref="H66:I66"/>
    <mergeCell ref="C69:D69"/>
    <mergeCell ref="A50:A51"/>
    <mergeCell ref="B50:B51"/>
    <mergeCell ref="C50:I50"/>
    <mergeCell ref="A49:I49"/>
    <mergeCell ref="A60:I60"/>
    <mergeCell ref="A54:C55"/>
    <mergeCell ref="D54:I54"/>
    <mergeCell ref="D55:I55"/>
    <mergeCell ref="A56:I56"/>
    <mergeCell ref="A57:D57"/>
    <mergeCell ref="E57:I57"/>
    <mergeCell ref="A58:D59"/>
    <mergeCell ref="E58:F58"/>
    <mergeCell ref="G58:I58"/>
    <mergeCell ref="E59:F59"/>
    <mergeCell ref="A3:I3"/>
  </mergeCells>
  <hyperlinks>
    <hyperlink ref="G89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2020-04-27T08:17:42Z</dcterms:modified>
</cp:coreProperties>
</file>